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135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G195" s="1"/>
  <c r="F194"/>
  <c r="F195" s="1"/>
  <c r="B185"/>
  <c r="A185"/>
  <c r="L184"/>
  <c r="J184"/>
  <c r="I184"/>
  <c r="H184"/>
  <c r="H195" s="1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G157" s="1"/>
  <c r="F156"/>
  <c r="B147"/>
  <c r="A147"/>
  <c r="L146"/>
  <c r="J146"/>
  <c r="I146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G62" s="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L195" l="1"/>
  <c r="G119"/>
  <c r="H81"/>
  <c r="G81"/>
  <c r="G43"/>
  <c r="L24"/>
  <c r="H24"/>
  <c r="L176"/>
  <c r="L138"/>
  <c r="L119"/>
  <c r="L81"/>
  <c r="L62"/>
  <c r="L157"/>
  <c r="L100"/>
  <c r="L43"/>
  <c r="J195"/>
  <c r="I195"/>
  <c r="H176"/>
  <c r="G176"/>
  <c r="F176"/>
  <c r="J176"/>
  <c r="I176"/>
  <c r="H157"/>
  <c r="F157"/>
  <c r="J157"/>
  <c r="I157"/>
  <c r="H138"/>
  <c r="I138"/>
  <c r="F138"/>
  <c r="J138"/>
  <c r="G138"/>
  <c r="H119"/>
  <c r="F119"/>
  <c r="J119"/>
  <c r="I119"/>
  <c r="G100"/>
  <c r="F100"/>
  <c r="J100"/>
  <c r="H100"/>
  <c r="I100"/>
  <c r="J81"/>
  <c r="I81"/>
  <c r="F81"/>
  <c r="F62"/>
  <c r="J62"/>
  <c r="I62"/>
  <c r="H62"/>
  <c r="J43"/>
  <c r="H43"/>
  <c r="F43"/>
  <c r="I43"/>
  <c r="J24"/>
  <c r="I24"/>
  <c r="F24"/>
  <c r="G24"/>
  <c r="G196" l="1"/>
  <c r="L196"/>
  <c r="H196"/>
  <c r="J196"/>
  <c r="F196"/>
  <c r="I196"/>
</calcChain>
</file>

<file path=xl/sharedStrings.xml><?xml version="1.0" encoding="utf-8"?>
<sst xmlns="http://schemas.openxmlformats.org/spreadsheetml/2006/main" count="235" uniqueCount="63">
  <si>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</si>
  <si>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</si>
  <si>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</si>
  <si>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</si>
  <si>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</si>
  <si>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</si>
  <si>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</si>
  <si>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</si>
  <si>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</si>
  <si>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</si>
  <si>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</si>
  <si>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</si>
  <si>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</si>
  <si>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</si>
  <si>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</si>
  <si>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</si>
  <si>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</si>
  <si>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</si>
  <si>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</si>
  <si>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</si>
  <si>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</si>
  <si>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</si>
  <si>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</si>
  <si>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</si>
  <si>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</si>
  <si>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</si>
  <si>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</si>
  <si>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</si>
  <si>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</si>
  <si>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</si>
  <si>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</si>
  <si>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</si>
  <si>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</si>
  <si>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</si>
  <si>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</si>
  <si>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</si>
  <si>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</si>
  <si>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</si>
  <si>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</si>
  <si>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Лесоперевалочная СОШ-1</t>
  </si>
  <si>
    <t xml:space="preserve">Директор </t>
  </si>
  <si>
    <t>Сунчугашева А.М.</t>
  </si>
  <si>
    <t>Каша "Дружба"</t>
  </si>
  <si>
    <t>Масло сливочное (порциями)</t>
  </si>
  <si>
    <t>Чай с сахаром</t>
  </si>
  <si>
    <t>Хлеб</t>
  </si>
  <si>
    <t>Яблоко</t>
  </si>
  <si>
    <t>Макароны отварные</t>
  </si>
  <si>
    <t>Соус сметанный с луком</t>
  </si>
  <si>
    <t>Картофель отварной в молоке</t>
  </si>
  <si>
    <t>Какао с молоком</t>
  </si>
  <si>
    <t>Курица запеченная</t>
  </si>
  <si>
    <t>Омлет с зеленым горошком</t>
  </si>
  <si>
    <t>Пудинг из творога с яблоками</t>
  </si>
  <si>
    <t>Повидло</t>
  </si>
  <si>
    <t>Каша вязкая молочная из пшенной крупы</t>
  </si>
  <si>
    <t>Тефтели мясные</t>
  </si>
  <si>
    <t>Каша жидкая молочная манная</t>
  </si>
  <si>
    <t>Сыр твердых сортов в нарезке</t>
  </si>
  <si>
    <t>Чай  с сахаром</t>
  </si>
  <si>
    <t>Чоко-пай</t>
  </si>
  <si>
    <t>Соус  сметанный с луком</t>
  </si>
  <si>
    <t>Гуляш из курицы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</si>
</sst>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L182" sqref="L18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8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8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5.53</v>
      </c>
      <c r="H6" s="40">
        <v>10.16</v>
      </c>
      <c r="I6" s="40">
        <v>39.51</v>
      </c>
      <c r="J6" s="40">
        <v>272.73</v>
      </c>
      <c r="K6" s="41">
        <v>175</v>
      </c>
      <c r="L6" s="40">
        <v>33</v>
      </c>
    </row>
    <row r="7" spans="1:12" ht="15">
      <c r="A7" s="23"/>
      <c r="B7" s="15"/>
      <c r="C7" s="11"/>
      <c r="D7" s="6"/>
      <c r="E7" s="42" t="s">
        <v>43</v>
      </c>
      <c r="F7" s="43">
        <v>10</v>
      </c>
      <c r="G7" s="43">
        <v>0.08</v>
      </c>
      <c r="H7" s="43">
        <v>7.25</v>
      </c>
      <c r="I7" s="43">
        <v>0.13</v>
      </c>
      <c r="J7" s="43">
        <v>66</v>
      </c>
      <c r="K7" s="44">
        <v>14</v>
      </c>
      <c r="L7" s="43">
        <v>13.8</v>
      </c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0.53</v>
      </c>
      <c r="H8" s="43">
        <v>0</v>
      </c>
      <c r="I8" s="43">
        <v>9.4700000000000006</v>
      </c>
      <c r="J8" s="43">
        <v>40</v>
      </c>
      <c r="K8" s="44">
        <v>376</v>
      </c>
      <c r="L8" s="43">
        <v>2.2999999999999998</v>
      </c>
    </row>
    <row r="9" spans="1:12" ht="15">
      <c r="A9" s="23"/>
      <c r="B9" s="15"/>
      <c r="C9" s="11"/>
      <c r="D9" s="7" t="s">
        <v>23</v>
      </c>
      <c r="E9" s="42" t="s">
        <v>45</v>
      </c>
      <c r="F9" s="43">
        <v>50</v>
      </c>
      <c r="G9" s="43">
        <v>3.95</v>
      </c>
      <c r="H9" s="43">
        <v>0.5</v>
      </c>
      <c r="I9" s="43">
        <v>24.15</v>
      </c>
      <c r="J9" s="43">
        <v>57.9</v>
      </c>
      <c r="K9" s="44"/>
      <c r="L9" s="43">
        <v>4.2</v>
      </c>
    </row>
    <row r="10" spans="1:12" ht="15">
      <c r="A10" s="23"/>
      <c r="B10" s="15"/>
      <c r="C10" s="11"/>
      <c r="D10" s="7" t="s">
        <v>24</v>
      </c>
      <c r="E10" s="42" t="s">
        <v>46</v>
      </c>
      <c r="F10" s="43">
        <v>150</v>
      </c>
      <c r="G10" s="43">
        <v>0.6</v>
      </c>
      <c r="H10" s="43">
        <v>0.6</v>
      </c>
      <c r="I10" s="43">
        <v>14.7</v>
      </c>
      <c r="J10" s="43">
        <v>66.599999999999994</v>
      </c>
      <c r="K10" s="44">
        <v>338</v>
      </c>
      <c r="L10" s="43">
        <v>31.5</v>
      </c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610</v>
      </c>
      <c r="G13" s="19">
        <f t="shared" ref="G13:J13" si="0">SUM(G6:G12)</f>
        <v>10.69</v>
      </c>
      <c r="H13" s="19">
        <f t="shared" si="0"/>
        <v>18.510000000000002</v>
      </c>
      <c r="I13" s="19">
        <f t="shared" si="0"/>
        <v>87.96</v>
      </c>
      <c r="J13" s="19">
        <f t="shared" si="0"/>
        <v>503.23</v>
      </c>
      <c r="K13" s="25"/>
      <c r="L13" s="19">
        <f t="shared" ref="L13" si="1">SUM(L6:L12)</f>
        <v>84.8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610</v>
      </c>
      <c r="G24" s="32">
        <f t="shared" ref="G24:J24" si="4">G13+G23</f>
        <v>10.69</v>
      </c>
      <c r="H24" s="32">
        <f t="shared" si="4"/>
        <v>18.510000000000002</v>
      </c>
      <c r="I24" s="32">
        <f t="shared" si="4"/>
        <v>87.96</v>
      </c>
      <c r="J24" s="32">
        <f t="shared" si="4"/>
        <v>503.23</v>
      </c>
      <c r="K24" s="32"/>
      <c r="L24" s="32">
        <f t="shared" ref="L24" si="5">L13+L23</f>
        <v>84.8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47</v>
      </c>
      <c r="F25" s="40">
        <v>150</v>
      </c>
      <c r="G25" s="40">
        <v>5.0999999999999996</v>
      </c>
      <c r="H25" s="40">
        <v>7.5</v>
      </c>
      <c r="I25" s="40">
        <v>28.5</v>
      </c>
      <c r="J25" s="40">
        <v>201.9</v>
      </c>
      <c r="K25" s="41">
        <v>309</v>
      </c>
      <c r="L25" s="40">
        <v>10.3</v>
      </c>
    </row>
    <row r="26" spans="1:12" ht="15">
      <c r="A26" s="14"/>
      <c r="B26" s="15"/>
      <c r="C26" s="11"/>
      <c r="D26" s="6"/>
      <c r="E26" s="42" t="s">
        <v>51</v>
      </c>
      <c r="F26" s="43">
        <v>100</v>
      </c>
      <c r="G26" s="43">
        <v>21.67</v>
      </c>
      <c r="H26" s="43">
        <v>13.33</v>
      </c>
      <c r="I26" s="43">
        <v>0</v>
      </c>
      <c r="J26" s="43">
        <v>206.67</v>
      </c>
      <c r="K26" s="44">
        <v>288</v>
      </c>
      <c r="L26" s="43">
        <v>74.099999999999994</v>
      </c>
    </row>
    <row r="27" spans="1:12" ht="15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0.53</v>
      </c>
      <c r="H27" s="43">
        <v>0</v>
      </c>
      <c r="I27" s="43">
        <v>9.4700000000000006</v>
      </c>
      <c r="J27" s="43">
        <v>40</v>
      </c>
      <c r="K27" s="44">
        <v>376</v>
      </c>
      <c r="L27" s="43">
        <v>2.2999999999999998</v>
      </c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3.95</v>
      </c>
      <c r="H28" s="43">
        <v>0.5</v>
      </c>
      <c r="I28" s="43">
        <v>24.15</v>
      </c>
      <c r="J28" s="43">
        <v>57.9</v>
      </c>
      <c r="K28" s="44"/>
      <c r="L28" s="43">
        <v>4.2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51" t="s">
        <v>60</v>
      </c>
      <c r="F30" s="43">
        <v>30</v>
      </c>
      <c r="G30" s="43">
        <v>1.08</v>
      </c>
      <c r="H30" s="43">
        <v>4.83</v>
      </c>
      <c r="I30" s="43">
        <v>21.27</v>
      </c>
      <c r="J30" s="43">
        <v>129</v>
      </c>
      <c r="K30" s="44"/>
      <c r="L30" s="43">
        <v>20</v>
      </c>
    </row>
    <row r="31" spans="1:12" ht="15">
      <c r="A31" s="14"/>
      <c r="B31" s="15"/>
      <c r="C31" s="11"/>
      <c r="D31" s="6"/>
      <c r="E31" s="51" t="s">
        <v>61</v>
      </c>
      <c r="F31" s="43">
        <v>50</v>
      </c>
      <c r="G31" s="43">
        <v>0.81</v>
      </c>
      <c r="H31" s="43">
        <v>2.93</v>
      </c>
      <c r="I31" s="43">
        <v>3.52</v>
      </c>
      <c r="J31" s="43">
        <v>43.75</v>
      </c>
      <c r="K31" s="44">
        <v>332</v>
      </c>
      <c r="L31" s="43">
        <v>5.9</v>
      </c>
    </row>
    <row r="32" spans="1:12" ht="1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33.140000000000008</v>
      </c>
      <c r="H32" s="19">
        <f t="shared" ref="H32" si="7">SUM(H25:H31)</f>
        <v>29.089999999999996</v>
      </c>
      <c r="I32" s="19">
        <f t="shared" ref="I32" si="8">SUM(I25:I31)</f>
        <v>86.91</v>
      </c>
      <c r="J32" s="19">
        <f t="shared" ref="J32:L32" si="9">SUM(J25:J31)</f>
        <v>679.22</v>
      </c>
      <c r="K32" s="25"/>
      <c r="L32" s="19">
        <f t="shared" si="9"/>
        <v>116.8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580</v>
      </c>
      <c r="G43" s="32">
        <f t="shared" ref="G43" si="14">G32+G42</f>
        <v>33.140000000000008</v>
      </c>
      <c r="H43" s="32">
        <f t="shared" ref="H43" si="15">H32+H42</f>
        <v>29.089999999999996</v>
      </c>
      <c r="I43" s="32">
        <f t="shared" ref="I43" si="16">I32+I42</f>
        <v>86.91</v>
      </c>
      <c r="J43" s="32">
        <f t="shared" ref="J43:L43" si="17">J32+J42</f>
        <v>679.22</v>
      </c>
      <c r="K43" s="32"/>
      <c r="L43" s="32">
        <f t="shared" si="17"/>
        <v>116.8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2" t="s">
        <v>52</v>
      </c>
      <c r="F44" s="43">
        <v>150</v>
      </c>
      <c r="G44" s="43">
        <v>13.94</v>
      </c>
      <c r="H44" s="43">
        <v>24.83</v>
      </c>
      <c r="I44" s="43">
        <v>2.64</v>
      </c>
      <c r="J44" s="43">
        <v>289.64999999999998</v>
      </c>
      <c r="K44" s="44">
        <v>210</v>
      </c>
      <c r="L44" s="40">
        <v>35.4</v>
      </c>
    </row>
    <row r="45" spans="1:12" ht="15">
      <c r="A45" s="23"/>
      <c r="B45" s="15"/>
      <c r="C45" s="11"/>
      <c r="D45" s="6"/>
      <c r="E45" s="42" t="s">
        <v>43</v>
      </c>
      <c r="F45" s="43">
        <v>10</v>
      </c>
      <c r="G45" s="43">
        <v>0.08</v>
      </c>
      <c r="H45" s="43">
        <v>7.25</v>
      </c>
      <c r="I45" s="43">
        <v>0.13</v>
      </c>
      <c r="J45" s="43">
        <v>66</v>
      </c>
      <c r="K45" s="44">
        <v>14</v>
      </c>
      <c r="L45" s="43">
        <v>13.8</v>
      </c>
    </row>
    <row r="46" spans="1:12" ht="15">
      <c r="A46" s="23"/>
      <c r="B46" s="15"/>
      <c r="C46" s="11"/>
      <c r="D46" s="7" t="s">
        <v>22</v>
      </c>
      <c r="E46" s="42" t="s">
        <v>44</v>
      </c>
      <c r="F46" s="43">
        <v>200</v>
      </c>
      <c r="G46" s="43">
        <v>0.53</v>
      </c>
      <c r="H46" s="43">
        <v>0</v>
      </c>
      <c r="I46" s="43">
        <v>9.4700000000000006</v>
      </c>
      <c r="J46" s="43">
        <v>40</v>
      </c>
      <c r="K46" s="44">
        <v>376</v>
      </c>
      <c r="L46" s="43">
        <v>2.2999999999999998</v>
      </c>
    </row>
    <row r="47" spans="1:12" ht="15">
      <c r="A47" s="23"/>
      <c r="B47" s="15"/>
      <c r="C47" s="11"/>
      <c r="D47" s="7" t="s">
        <v>23</v>
      </c>
      <c r="E47" s="42" t="s">
        <v>45</v>
      </c>
      <c r="F47" s="43">
        <v>50</v>
      </c>
      <c r="G47" s="43">
        <v>3.95</v>
      </c>
      <c r="H47" s="43">
        <v>0.5</v>
      </c>
      <c r="I47" s="43">
        <v>24.15</v>
      </c>
      <c r="J47" s="43">
        <v>57.9</v>
      </c>
      <c r="K47" s="44"/>
      <c r="L47" s="43">
        <v>4.2</v>
      </c>
    </row>
    <row r="48" spans="1:12" ht="15">
      <c r="A48" s="23"/>
      <c r="B48" s="15"/>
      <c r="C48" s="11"/>
      <c r="D48" s="7" t="s">
        <v>24</v>
      </c>
      <c r="E48" s="42" t="s">
        <v>46</v>
      </c>
      <c r="F48" s="43">
        <v>150</v>
      </c>
      <c r="G48" s="43">
        <v>0.6</v>
      </c>
      <c r="H48" s="43">
        <v>0.6</v>
      </c>
      <c r="I48" s="43">
        <v>14.7</v>
      </c>
      <c r="J48" s="43">
        <v>66.599999999999994</v>
      </c>
      <c r="K48" s="44"/>
      <c r="L48" s="43">
        <v>31.5</v>
      </c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19.100000000000001</v>
      </c>
      <c r="H51" s="19">
        <f t="shared" ref="H51" si="19">SUM(H44:H50)</f>
        <v>33.18</v>
      </c>
      <c r="I51" s="19">
        <f t="shared" ref="I51" si="20">SUM(I44:I50)</f>
        <v>51.09</v>
      </c>
      <c r="J51" s="19">
        <f t="shared" ref="J51:L51" si="21">SUM(J44:J50)</f>
        <v>520.15</v>
      </c>
      <c r="K51" s="25"/>
      <c r="L51" s="19">
        <f t="shared" si="21"/>
        <v>87.2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560</v>
      </c>
      <c r="G62" s="32">
        <f t="shared" ref="G62" si="26">G51+G61</f>
        <v>19.100000000000001</v>
      </c>
      <c r="H62" s="32">
        <f t="shared" ref="H62" si="27">H51+H61</f>
        <v>33.18</v>
      </c>
      <c r="I62" s="32">
        <f t="shared" ref="I62" si="28">I51+I61</f>
        <v>51.09</v>
      </c>
      <c r="J62" s="32">
        <f t="shared" ref="J62:L62" si="29">J51+J61</f>
        <v>520.15</v>
      </c>
      <c r="K62" s="32"/>
      <c r="L62" s="32">
        <f t="shared" si="29"/>
        <v>87.2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1" t="s">
        <v>49</v>
      </c>
      <c r="F63" s="43">
        <v>150</v>
      </c>
      <c r="G63" s="43">
        <v>3.27</v>
      </c>
      <c r="H63" s="43">
        <v>5.77</v>
      </c>
      <c r="I63" s="43">
        <v>16</v>
      </c>
      <c r="J63" s="43">
        <v>135</v>
      </c>
      <c r="K63" s="44">
        <v>127</v>
      </c>
      <c r="L63" s="40">
        <v>18</v>
      </c>
    </row>
    <row r="64" spans="1:12" ht="15">
      <c r="A64" s="23"/>
      <c r="B64" s="15"/>
      <c r="C64" s="11"/>
      <c r="D64" s="6"/>
      <c r="E64" s="51" t="s">
        <v>62</v>
      </c>
      <c r="F64" s="43">
        <v>100</v>
      </c>
      <c r="G64" s="43">
        <v>13.36</v>
      </c>
      <c r="H64" s="43">
        <v>14.08</v>
      </c>
      <c r="I64" s="43">
        <v>3.27</v>
      </c>
      <c r="J64" s="43">
        <v>164</v>
      </c>
      <c r="K64" s="44">
        <v>246</v>
      </c>
      <c r="L64" s="43">
        <v>34.700000000000003</v>
      </c>
    </row>
    <row r="65" spans="1:12" ht="15">
      <c r="A65" s="23"/>
      <c r="B65" s="15"/>
      <c r="C65" s="11"/>
      <c r="D65" s="7" t="s">
        <v>22</v>
      </c>
      <c r="E65" s="51" t="s">
        <v>50</v>
      </c>
      <c r="F65" s="43">
        <v>200</v>
      </c>
      <c r="G65" s="43">
        <v>3.78</v>
      </c>
      <c r="H65" s="43">
        <v>0.67</v>
      </c>
      <c r="I65" s="43">
        <v>26</v>
      </c>
      <c r="J65" s="43">
        <v>151.4</v>
      </c>
      <c r="K65" s="44">
        <v>382</v>
      </c>
      <c r="L65" s="43">
        <v>15.5</v>
      </c>
    </row>
    <row r="66" spans="1:12" ht="15">
      <c r="A66" s="23"/>
      <c r="B66" s="15"/>
      <c r="C66" s="11"/>
      <c r="D66" s="7" t="s">
        <v>23</v>
      </c>
      <c r="E66" s="42" t="s">
        <v>45</v>
      </c>
      <c r="F66" s="43">
        <v>50</v>
      </c>
      <c r="G66" s="43">
        <v>3.95</v>
      </c>
      <c r="H66" s="43">
        <v>0.5</v>
      </c>
      <c r="I66" s="43">
        <v>24.15</v>
      </c>
      <c r="J66" s="43">
        <v>57.9</v>
      </c>
      <c r="K66" s="44"/>
      <c r="L66" s="43">
        <v>4.2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24.36</v>
      </c>
      <c r="H70" s="19">
        <f t="shared" ref="H70" si="31">SUM(H63:H69)</f>
        <v>21.020000000000003</v>
      </c>
      <c r="I70" s="19">
        <f t="shared" ref="I70" si="32">SUM(I63:I69)</f>
        <v>69.419999999999987</v>
      </c>
      <c r="J70" s="19">
        <f t="shared" ref="J70:L70" si="33">SUM(J63:J69)</f>
        <v>508.29999999999995</v>
      </c>
      <c r="K70" s="25"/>
      <c r="L70" s="19">
        <f t="shared" si="33"/>
        <v>72.400000000000006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500</v>
      </c>
      <c r="G81" s="32">
        <f t="shared" ref="G81" si="38">G70+G80</f>
        <v>24.36</v>
      </c>
      <c r="H81" s="32">
        <f t="shared" ref="H81" si="39">H70+H80</f>
        <v>21.020000000000003</v>
      </c>
      <c r="I81" s="32">
        <f t="shared" ref="I81" si="40">I70+I80</f>
        <v>69.419999999999987</v>
      </c>
      <c r="J81" s="32">
        <f t="shared" ref="J81:L81" si="41">J70+J80</f>
        <v>508.29999999999995</v>
      </c>
      <c r="K81" s="32"/>
      <c r="L81" s="32">
        <f t="shared" si="41"/>
        <v>72.400000000000006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53</v>
      </c>
      <c r="F82" s="40">
        <v>200</v>
      </c>
      <c r="G82" s="40">
        <v>19.12</v>
      </c>
      <c r="H82" s="40">
        <v>13.55</v>
      </c>
      <c r="I82" s="40">
        <v>43.05</v>
      </c>
      <c r="J82" s="40">
        <v>370</v>
      </c>
      <c r="K82" s="41">
        <v>222</v>
      </c>
      <c r="L82" s="40">
        <v>64.3</v>
      </c>
    </row>
    <row r="83" spans="1:12" ht="15">
      <c r="A83" s="23"/>
      <c r="B83" s="15"/>
      <c r="C83" s="11"/>
      <c r="D83" s="6"/>
      <c r="E83" s="42" t="s">
        <v>54</v>
      </c>
      <c r="F83" s="43">
        <v>15</v>
      </c>
      <c r="G83" s="43">
        <v>0</v>
      </c>
      <c r="H83" s="43">
        <v>0</v>
      </c>
      <c r="I83" s="43">
        <v>50</v>
      </c>
      <c r="J83" s="43">
        <v>30</v>
      </c>
      <c r="K83" s="44"/>
      <c r="L83" s="43">
        <v>2.5</v>
      </c>
    </row>
    <row r="84" spans="1:12" ht="1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0.53</v>
      </c>
      <c r="H84" s="43">
        <v>0</v>
      </c>
      <c r="I84" s="43">
        <v>9.4700000000000006</v>
      </c>
      <c r="J84" s="43">
        <v>40</v>
      </c>
      <c r="K84" s="44">
        <v>376</v>
      </c>
      <c r="L84" s="43">
        <v>2.2999999999999998</v>
      </c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46</v>
      </c>
      <c r="F86" s="43">
        <v>150</v>
      </c>
      <c r="G86" s="43">
        <v>0.6</v>
      </c>
      <c r="H86" s="43">
        <v>0.6</v>
      </c>
      <c r="I86" s="43">
        <v>14.7</v>
      </c>
      <c r="J86" s="43">
        <v>66.599999999999994</v>
      </c>
      <c r="K86" s="44"/>
      <c r="L86" s="43">
        <v>31.5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20.250000000000004</v>
      </c>
      <c r="H89" s="19">
        <f t="shared" ref="H89" si="43">SUM(H82:H88)</f>
        <v>14.15</v>
      </c>
      <c r="I89" s="19">
        <f t="shared" ref="I89" si="44">SUM(I82:I88)</f>
        <v>117.22</v>
      </c>
      <c r="J89" s="19">
        <f t="shared" ref="J89:L89" si="45">SUM(J82:J88)</f>
        <v>506.6</v>
      </c>
      <c r="K89" s="25"/>
      <c r="L89" s="19">
        <f t="shared" si="45"/>
        <v>100.6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565</v>
      </c>
      <c r="G100" s="32">
        <f t="shared" ref="G100" si="50">G89+G99</f>
        <v>20.250000000000004</v>
      </c>
      <c r="H100" s="32">
        <f t="shared" ref="H100" si="51">H89+H99</f>
        <v>14.15</v>
      </c>
      <c r="I100" s="32">
        <f t="shared" ref="I100" si="52">I89+I99</f>
        <v>117.22</v>
      </c>
      <c r="J100" s="32">
        <f t="shared" ref="J100:L100" si="53">J89+J99</f>
        <v>506.6</v>
      </c>
      <c r="K100" s="32"/>
      <c r="L100" s="32">
        <f t="shared" si="53"/>
        <v>100.6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55</v>
      </c>
      <c r="F101" s="40">
        <v>200</v>
      </c>
      <c r="G101" s="40">
        <v>7.85</v>
      </c>
      <c r="H101" s="40">
        <v>10.050000000000001</v>
      </c>
      <c r="I101" s="40">
        <v>49.36</v>
      </c>
      <c r="J101" s="40">
        <v>320</v>
      </c>
      <c r="K101" s="41">
        <v>173</v>
      </c>
      <c r="L101" s="40">
        <v>29.4</v>
      </c>
    </row>
    <row r="102" spans="1:12" ht="15">
      <c r="A102" s="23"/>
      <c r="B102" s="15"/>
      <c r="C102" s="11"/>
      <c r="D102" s="6"/>
      <c r="E102" s="42" t="s">
        <v>43</v>
      </c>
      <c r="F102" s="43">
        <v>10</v>
      </c>
      <c r="G102" s="43">
        <v>0.08</v>
      </c>
      <c r="H102" s="43">
        <v>7.25</v>
      </c>
      <c r="I102" s="43">
        <v>0.13</v>
      </c>
      <c r="J102" s="43">
        <v>66</v>
      </c>
      <c r="K102" s="44">
        <v>14</v>
      </c>
      <c r="L102" s="43">
        <v>13.8</v>
      </c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0.53</v>
      </c>
      <c r="H103" s="43">
        <v>0</v>
      </c>
      <c r="I103" s="43">
        <v>9.4700000000000006</v>
      </c>
      <c r="J103" s="43">
        <v>40</v>
      </c>
      <c r="K103" s="44">
        <v>376</v>
      </c>
      <c r="L103" s="43">
        <v>2.2999999999999998</v>
      </c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50</v>
      </c>
      <c r="G104" s="43">
        <v>3.95</v>
      </c>
      <c r="H104" s="43">
        <v>0.5</v>
      </c>
      <c r="I104" s="43">
        <v>24.15</v>
      </c>
      <c r="J104" s="43">
        <v>57.9</v>
      </c>
      <c r="K104" s="44"/>
      <c r="L104" s="43">
        <v>4.2</v>
      </c>
    </row>
    <row r="105" spans="1:12" ht="15">
      <c r="A105" s="23"/>
      <c r="B105" s="15"/>
      <c r="C105" s="11"/>
      <c r="D105" s="7" t="s">
        <v>24</v>
      </c>
      <c r="E105" s="42" t="s">
        <v>46</v>
      </c>
      <c r="F105" s="43">
        <v>150</v>
      </c>
      <c r="G105" s="43">
        <v>0.6</v>
      </c>
      <c r="H105" s="43">
        <v>0.6</v>
      </c>
      <c r="I105" s="43">
        <v>14.7</v>
      </c>
      <c r="J105" s="43">
        <v>66.599999999999994</v>
      </c>
      <c r="K105" s="44"/>
      <c r="L105" s="43">
        <v>31.5</v>
      </c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610</v>
      </c>
      <c r="G108" s="19">
        <f t="shared" ref="G108:J108" si="54">SUM(G101:G107)</f>
        <v>13.01</v>
      </c>
      <c r="H108" s="19">
        <f t="shared" si="54"/>
        <v>18.400000000000002</v>
      </c>
      <c r="I108" s="19">
        <f t="shared" si="54"/>
        <v>97.81</v>
      </c>
      <c r="J108" s="19">
        <f t="shared" si="54"/>
        <v>550.5</v>
      </c>
      <c r="K108" s="25"/>
      <c r="L108" s="19">
        <f t="shared" ref="L108" si="55">SUM(L101:L107)</f>
        <v>81.2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610</v>
      </c>
      <c r="G119" s="32">
        <f t="shared" ref="G119" si="58">G108+G118</f>
        <v>13.01</v>
      </c>
      <c r="H119" s="32">
        <f t="shared" ref="H119" si="59">H108+H118</f>
        <v>18.400000000000002</v>
      </c>
      <c r="I119" s="32">
        <f t="shared" ref="I119" si="60">I108+I118</f>
        <v>97.81</v>
      </c>
      <c r="J119" s="32">
        <f t="shared" ref="J119:L119" si="61">J108+J118</f>
        <v>550.5</v>
      </c>
      <c r="K119" s="32"/>
      <c r="L119" s="32">
        <f t="shared" si="61"/>
        <v>81.2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2" t="s">
        <v>47</v>
      </c>
      <c r="F120" s="43">
        <v>150</v>
      </c>
      <c r="G120" s="43">
        <v>5.0999999999999996</v>
      </c>
      <c r="H120" s="43">
        <v>7.5</v>
      </c>
      <c r="I120" s="43">
        <v>28.5</v>
      </c>
      <c r="J120" s="43">
        <v>201.9</v>
      </c>
      <c r="K120" s="44">
        <v>309</v>
      </c>
      <c r="L120" s="40">
        <v>10.3</v>
      </c>
    </row>
    <row r="121" spans="1:12" ht="15">
      <c r="A121" s="14"/>
      <c r="B121" s="15"/>
      <c r="C121" s="11"/>
      <c r="D121" s="6"/>
      <c r="E121" s="42" t="s">
        <v>56</v>
      </c>
      <c r="F121" s="43">
        <v>120</v>
      </c>
      <c r="G121" s="43">
        <v>15.84</v>
      </c>
      <c r="H121" s="43">
        <v>16.8</v>
      </c>
      <c r="I121" s="43">
        <v>3.36</v>
      </c>
      <c r="J121" s="43">
        <v>181.08</v>
      </c>
      <c r="K121" s="44">
        <v>279</v>
      </c>
      <c r="L121" s="43">
        <v>80.8</v>
      </c>
    </row>
    <row r="122" spans="1:12" ht="1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0.53</v>
      </c>
      <c r="H122" s="43">
        <v>0</v>
      </c>
      <c r="I122" s="43">
        <v>9.4700000000000006</v>
      </c>
      <c r="J122" s="43">
        <v>40</v>
      </c>
      <c r="K122" s="44">
        <v>376</v>
      </c>
      <c r="L122" s="43">
        <v>2.2999999999999998</v>
      </c>
    </row>
    <row r="123" spans="1:12" ht="15">
      <c r="A123" s="14"/>
      <c r="B123" s="15"/>
      <c r="C123" s="11"/>
      <c r="D123" s="7" t="s">
        <v>23</v>
      </c>
      <c r="E123" s="42" t="s">
        <v>45</v>
      </c>
      <c r="F123" s="43">
        <v>50</v>
      </c>
      <c r="G123" s="43">
        <v>3.95</v>
      </c>
      <c r="H123" s="43">
        <v>0.5</v>
      </c>
      <c r="I123" s="43">
        <v>24.15</v>
      </c>
      <c r="J123" s="43">
        <v>57.9</v>
      </c>
      <c r="K123" s="44"/>
      <c r="L123" s="43">
        <v>4.2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48</v>
      </c>
      <c r="F125" s="43">
        <v>50</v>
      </c>
      <c r="G125" s="43">
        <v>0.81</v>
      </c>
      <c r="H125" s="43">
        <v>2.93</v>
      </c>
      <c r="I125" s="43">
        <v>3.52</v>
      </c>
      <c r="J125" s="43">
        <v>43.75</v>
      </c>
      <c r="K125" s="44">
        <v>332</v>
      </c>
      <c r="L125" s="43">
        <v>5.9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570</v>
      </c>
      <c r="G127" s="19">
        <f t="shared" ref="G127:J127" si="62">SUM(G120:G126)</f>
        <v>26.229999999999997</v>
      </c>
      <c r="H127" s="19">
        <f t="shared" si="62"/>
        <v>27.73</v>
      </c>
      <c r="I127" s="19">
        <f t="shared" si="62"/>
        <v>68.999999999999986</v>
      </c>
      <c r="J127" s="19">
        <f t="shared" si="62"/>
        <v>524.63</v>
      </c>
      <c r="K127" s="25"/>
      <c r="L127" s="19">
        <f t="shared" ref="L127" si="63">SUM(L120:L126)</f>
        <v>103.5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570</v>
      </c>
      <c r="G138" s="32">
        <f t="shared" ref="G138" si="66">G127+G137</f>
        <v>26.229999999999997</v>
      </c>
      <c r="H138" s="32">
        <f t="shared" ref="H138" si="67">H127+H137</f>
        <v>27.73</v>
      </c>
      <c r="I138" s="32">
        <f t="shared" ref="I138" si="68">I127+I137</f>
        <v>68.999999999999986</v>
      </c>
      <c r="J138" s="32">
        <f t="shared" ref="J138:L138" si="69">J127+J137</f>
        <v>524.63</v>
      </c>
      <c r="K138" s="32"/>
      <c r="L138" s="32">
        <f t="shared" si="69"/>
        <v>103.5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2" t="s">
        <v>52</v>
      </c>
      <c r="F139" s="43">
        <v>150</v>
      </c>
      <c r="G139" s="43">
        <v>13.94</v>
      </c>
      <c r="H139" s="43">
        <v>24.83</v>
      </c>
      <c r="I139" s="43">
        <v>2.64</v>
      </c>
      <c r="J139" s="43">
        <v>289.64999999999998</v>
      </c>
      <c r="K139" s="44">
        <v>210</v>
      </c>
      <c r="L139" s="40">
        <v>35.4</v>
      </c>
    </row>
    <row r="140" spans="1:12" ht="15">
      <c r="A140" s="23"/>
      <c r="B140" s="15"/>
      <c r="C140" s="11"/>
      <c r="D140" s="6"/>
      <c r="E140" s="42" t="s">
        <v>43</v>
      </c>
      <c r="F140" s="43">
        <v>10</v>
      </c>
      <c r="G140" s="43">
        <v>0.08</v>
      </c>
      <c r="H140" s="43">
        <v>7.25</v>
      </c>
      <c r="I140" s="43">
        <v>0.13</v>
      </c>
      <c r="J140" s="43">
        <v>66</v>
      </c>
      <c r="K140" s="44">
        <v>14</v>
      </c>
      <c r="L140" s="43">
        <v>13.8</v>
      </c>
    </row>
    <row r="141" spans="1:12" ht="1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0.53</v>
      </c>
      <c r="H141" s="43">
        <v>0</v>
      </c>
      <c r="I141" s="43">
        <v>9.4700000000000006</v>
      </c>
      <c r="J141" s="43">
        <v>40</v>
      </c>
      <c r="K141" s="44">
        <v>376</v>
      </c>
      <c r="L141" s="43">
        <v>2.2999999999999998</v>
      </c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50</v>
      </c>
      <c r="G142" s="43">
        <v>3.95</v>
      </c>
      <c r="H142" s="43">
        <v>0.5</v>
      </c>
      <c r="I142" s="43">
        <v>24.15</v>
      </c>
      <c r="J142" s="43">
        <v>57.9</v>
      </c>
      <c r="K142" s="44"/>
      <c r="L142" s="43">
        <v>4.2</v>
      </c>
    </row>
    <row r="143" spans="1:12" ht="15">
      <c r="A143" s="23"/>
      <c r="B143" s="15"/>
      <c r="C143" s="11"/>
      <c r="D143" s="7" t="s">
        <v>24</v>
      </c>
      <c r="E143" s="42" t="s">
        <v>46</v>
      </c>
      <c r="F143" s="43">
        <v>150</v>
      </c>
      <c r="G143" s="43">
        <v>0.6</v>
      </c>
      <c r="H143" s="43">
        <v>0.6</v>
      </c>
      <c r="I143" s="43">
        <v>14.7</v>
      </c>
      <c r="J143" s="43">
        <v>66.599999999999994</v>
      </c>
      <c r="K143" s="44"/>
      <c r="L143" s="43">
        <v>31.5</v>
      </c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19.100000000000001</v>
      </c>
      <c r="H146" s="19">
        <f t="shared" si="70"/>
        <v>33.18</v>
      </c>
      <c r="I146" s="19">
        <f t="shared" si="70"/>
        <v>51.09</v>
      </c>
      <c r="J146" s="19">
        <f t="shared" si="70"/>
        <v>520.15</v>
      </c>
      <c r="K146" s="25"/>
      <c r="L146" s="19">
        <f t="shared" ref="L146" si="71">SUM(L139:L145)</f>
        <v>87.2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560</v>
      </c>
      <c r="G157" s="32">
        <f t="shared" ref="G157" si="74">G146+G156</f>
        <v>19.100000000000001</v>
      </c>
      <c r="H157" s="32">
        <f t="shared" ref="H157" si="75">H146+H156</f>
        <v>33.18</v>
      </c>
      <c r="I157" s="32">
        <f t="shared" ref="I157" si="76">I146+I156</f>
        <v>51.09</v>
      </c>
      <c r="J157" s="32">
        <f t="shared" ref="J157:L157" si="77">J146+J156</f>
        <v>520.15</v>
      </c>
      <c r="K157" s="32"/>
      <c r="L157" s="32">
        <f t="shared" si="77"/>
        <v>87.2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57</v>
      </c>
      <c r="F158" s="40">
        <v>200</v>
      </c>
      <c r="G158" s="40">
        <v>5.55</v>
      </c>
      <c r="H158" s="40">
        <v>9.75</v>
      </c>
      <c r="I158" s="40">
        <v>38.51</v>
      </c>
      <c r="J158" s="40">
        <v>264.54000000000002</v>
      </c>
      <c r="K158" s="41">
        <v>181</v>
      </c>
      <c r="L158" s="40">
        <v>26.9</v>
      </c>
    </row>
    <row r="159" spans="1:12" ht="15">
      <c r="A159" s="23"/>
      <c r="B159" s="15"/>
      <c r="C159" s="11"/>
      <c r="D159" s="6"/>
      <c r="E159" s="42" t="s">
        <v>58</v>
      </c>
      <c r="F159" s="43">
        <v>20</v>
      </c>
      <c r="G159" s="43">
        <v>5.26</v>
      </c>
      <c r="H159" s="43">
        <v>5.32</v>
      </c>
      <c r="I159" s="43">
        <v>0</v>
      </c>
      <c r="J159" s="43">
        <v>68.66</v>
      </c>
      <c r="K159" s="44">
        <v>15</v>
      </c>
      <c r="L159" s="43">
        <v>20</v>
      </c>
    </row>
    <row r="160" spans="1:12" ht="15">
      <c r="A160" s="23"/>
      <c r="B160" s="15"/>
      <c r="C160" s="11"/>
      <c r="D160" s="7" t="s">
        <v>22</v>
      </c>
      <c r="E160" s="42" t="s">
        <v>50</v>
      </c>
      <c r="F160" s="43">
        <v>200</v>
      </c>
      <c r="G160" s="43">
        <v>3.78</v>
      </c>
      <c r="H160" s="43">
        <v>0.67</v>
      </c>
      <c r="I160" s="43">
        <v>26</v>
      </c>
      <c r="J160" s="43">
        <v>125.11</v>
      </c>
      <c r="K160" s="44">
        <v>382</v>
      </c>
      <c r="L160" s="43">
        <v>15.5</v>
      </c>
    </row>
    <row r="161" spans="1:12" ht="15">
      <c r="A161" s="23"/>
      <c r="B161" s="15"/>
      <c r="C161" s="11"/>
      <c r="D161" s="7" t="s">
        <v>23</v>
      </c>
      <c r="E161" s="42" t="s">
        <v>45</v>
      </c>
      <c r="F161" s="43">
        <v>50</v>
      </c>
      <c r="G161" s="43">
        <v>3.95</v>
      </c>
      <c r="H161" s="43">
        <v>0.5</v>
      </c>
      <c r="I161" s="43">
        <v>24.15</v>
      </c>
      <c r="J161" s="43">
        <v>57.9</v>
      </c>
      <c r="K161" s="44"/>
      <c r="L161" s="43">
        <v>4.2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51" t="s">
        <v>60</v>
      </c>
      <c r="F163" s="43">
        <v>30</v>
      </c>
      <c r="G163" s="43">
        <v>1.08</v>
      </c>
      <c r="H163" s="43">
        <v>4.83</v>
      </c>
      <c r="I163" s="43">
        <v>21.27</v>
      </c>
      <c r="J163" s="43">
        <v>129</v>
      </c>
      <c r="K163" s="44"/>
      <c r="L163" s="43">
        <v>20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19.619999999999997</v>
      </c>
      <c r="H165" s="19">
        <f t="shared" si="78"/>
        <v>21.07</v>
      </c>
      <c r="I165" s="19">
        <f t="shared" si="78"/>
        <v>109.92999999999999</v>
      </c>
      <c r="J165" s="19">
        <f t="shared" si="78"/>
        <v>645.21</v>
      </c>
      <c r="K165" s="25"/>
      <c r="L165" s="19">
        <f t="shared" ref="L165" si="79">SUM(L158:L164)</f>
        <v>86.6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1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500</v>
      </c>
      <c r="G176" s="32">
        <f t="shared" ref="G176" si="82">G165+G175</f>
        <v>19.619999999999997</v>
      </c>
      <c r="H176" s="32">
        <f t="shared" ref="H176" si="83">H165+H175</f>
        <v>21.07</v>
      </c>
      <c r="I176" s="32">
        <f t="shared" ref="I176" si="84">I165+I175</f>
        <v>109.92999999999999</v>
      </c>
      <c r="J176" s="32">
        <f t="shared" ref="J176:L176" si="85">J165+J175</f>
        <v>645.21</v>
      </c>
      <c r="K176" s="32"/>
      <c r="L176" s="32">
        <f t="shared" si="85"/>
        <v>86.6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53</v>
      </c>
      <c r="F177" s="40">
        <v>200</v>
      </c>
      <c r="G177" s="40">
        <v>19.12</v>
      </c>
      <c r="H177" s="40">
        <v>13.55</v>
      </c>
      <c r="I177" s="40">
        <v>43.05</v>
      </c>
      <c r="J177" s="40">
        <v>370</v>
      </c>
      <c r="K177" s="41">
        <v>222</v>
      </c>
      <c r="L177" s="40">
        <v>64.3</v>
      </c>
    </row>
    <row r="178" spans="1:12" ht="15">
      <c r="A178" s="23"/>
      <c r="B178" s="15"/>
      <c r="C178" s="11"/>
      <c r="D178" s="6"/>
      <c r="E178" s="42" t="s">
        <v>54</v>
      </c>
      <c r="F178" s="43">
        <v>15</v>
      </c>
      <c r="G178" s="43">
        <v>0</v>
      </c>
      <c r="H178" s="43">
        <v>0</v>
      </c>
      <c r="I178" s="43">
        <v>50</v>
      </c>
      <c r="J178" s="43">
        <v>30</v>
      </c>
      <c r="K178" s="44"/>
      <c r="L178" s="43">
        <v>2.5</v>
      </c>
    </row>
    <row r="179" spans="1:12" ht="1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0.53</v>
      </c>
      <c r="H179" s="43">
        <v>0</v>
      </c>
      <c r="I179" s="43">
        <v>9.4700000000000006</v>
      </c>
      <c r="J179" s="43">
        <v>40</v>
      </c>
      <c r="K179" s="44">
        <v>376</v>
      </c>
      <c r="L179" s="43">
        <v>2.2999999999999998</v>
      </c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46</v>
      </c>
      <c r="F181" s="43">
        <v>150</v>
      </c>
      <c r="G181" s="43">
        <v>0.6</v>
      </c>
      <c r="H181" s="43">
        <v>0.6</v>
      </c>
      <c r="I181" s="43">
        <v>14.7</v>
      </c>
      <c r="J181" s="43">
        <v>66.599999999999994</v>
      </c>
      <c r="K181" s="44"/>
      <c r="L181" s="43">
        <v>31.5</v>
      </c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565</v>
      </c>
      <c r="G184" s="19">
        <f t="shared" ref="G184:J184" si="86">SUM(G177:G183)</f>
        <v>20.250000000000004</v>
      </c>
      <c r="H184" s="19">
        <f t="shared" si="86"/>
        <v>14.15</v>
      </c>
      <c r="I184" s="19">
        <f t="shared" si="86"/>
        <v>117.22</v>
      </c>
      <c r="J184" s="19">
        <f t="shared" si="86"/>
        <v>506.6</v>
      </c>
      <c r="K184" s="25"/>
      <c r="L184" s="19">
        <f t="shared" ref="L184" si="87">SUM(L177:L183)</f>
        <v>100.6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565</v>
      </c>
      <c r="G195" s="32">
        <f t="shared" ref="G195" si="90">G184+G194</f>
        <v>20.250000000000004</v>
      </c>
      <c r="H195" s="32">
        <f t="shared" ref="H195" si="91">H184+H194</f>
        <v>14.15</v>
      </c>
      <c r="I195" s="32">
        <f t="shared" ref="I195" si="92">I184+I194</f>
        <v>117.22</v>
      </c>
      <c r="J195" s="32">
        <f t="shared" ref="J195:L195" si="93">J184+J194</f>
        <v>506.6</v>
      </c>
      <c r="K195" s="32"/>
      <c r="L195" s="32">
        <f t="shared" si="93"/>
        <v>100.6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562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20.574999999999999</v>
      </c>
      <c r="H196" s="34">
        <f t="shared" si="94"/>
        <v>23.048000000000002</v>
      </c>
      <c r="I196" s="34">
        <f t="shared" si="94"/>
        <v>85.765000000000001</v>
      </c>
      <c r="J196" s="34">
        <f t="shared" si="94"/>
        <v>546.45900000000006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92.090000000000018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2025-08-20T06:42:51Z</cp:lastPrinted>
  <dcterms:created xsi:type="dcterms:W3CDTF">2022-05-16T14:23:56Z</dcterms:created>
  <dcterms:modified xsi:type="dcterms:W3CDTF">2026-09-10T03:23:17Z</dcterms:modified>
</cp:coreProperties>
</file>